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10549\令和04年度\01_工事業務\0101_工事\【設計中】230201審査会予定_Ｒ４徳土　徳島小松島港海岸（和田島地区）　小・和田島　堤防工事（２）\50_PPI\"/>
    </mc:Choice>
  </mc:AlternateContent>
  <bookViews>
    <workbookView xWindow="0" yWindow="0" windowWidth="28800" windowHeight="12795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33" i="1" l="1"/>
  <c r="G30" i="1"/>
  <c r="G29" i="1"/>
  <c r="G27" i="1"/>
  <c r="G26" i="1" s="1"/>
  <c r="G22" i="1"/>
  <c r="G17" i="1"/>
  <c r="G16" i="1" s="1"/>
  <c r="G12" i="1"/>
  <c r="G11" i="1" s="1"/>
  <c r="G10" i="1" l="1"/>
  <c r="G32" i="1"/>
  <c r="G37" i="1" l="1"/>
  <c r="G39" i="1" s="1"/>
  <c r="G40" i="1" s="1"/>
  <c r="G35" i="1"/>
</calcChain>
</file>

<file path=xl/sharedStrings.xml><?xml version="1.0" encoding="utf-8"?>
<sst xmlns="http://schemas.openxmlformats.org/spreadsheetml/2006/main" count="75" uniqueCount="48">
  <si>
    <t>工事費内訳書</t>
  </si>
  <si>
    <t>住　　　　所</t>
  </si>
  <si>
    <t>商号又は名称</t>
  </si>
  <si>
    <t>代 表 者 名</t>
  </si>
  <si>
    <t>工 事 名</t>
  </si>
  <si>
    <t>Ｒ４徳土　徳島小松島港海岸（和田島地区）　小・和田島　堤防工事（２）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</si>
  <si>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</si>
  <si>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</si>
  <si>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</si>
  <si>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</si>
  <si>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</si>
  <si>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</si>
  <si>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堤防･防潮堤･護岸</t>
  </si>
  <si>
    <t>式</t>
  </si>
  <si>
    <t>海岸土工　</t>
  </si>
  <si>
    <t>作業土工　</t>
  </si>
  <si>
    <t>床掘　
　【2区間】</t>
  </si>
  <si>
    <t>m3</t>
  </si>
  <si>
    <t>埋戻　
　【2区間】</t>
  </si>
  <si>
    <t>残土処理　
　【2区間】</t>
  </si>
  <si>
    <t>堤防工　</t>
  </si>
  <si>
    <t>堤防修繕工　</t>
  </si>
  <si>
    <t>根留工　
　【2区間】</t>
  </si>
  <si>
    <t>裏法被覆工　
　【2区間】</t>
  </si>
  <si>
    <t>天端被覆工　
　【2区間】</t>
  </si>
  <si>
    <t>坂路被覆工　
　【2区間】</t>
  </si>
  <si>
    <t>堤防補修工　</t>
  </si>
  <si>
    <t>ひび割れ注入工　
　【2･3･4･5･6･7区間】</t>
  </si>
  <si>
    <t>構造物</t>
  </si>
  <si>
    <t>ひび割れ注入工　
　【3･4区間】</t>
  </si>
  <si>
    <t>断面修復工　
　【5区間】</t>
  </si>
  <si>
    <t>構造物撤去工</t>
  </si>
  <si>
    <t>取壊し工</t>
  </si>
  <si>
    <t>ｺﾝｸﾘｰﾄ取壊し　</t>
  </si>
  <si>
    <t>仮設工</t>
  </si>
  <si>
    <t>安全対策</t>
  </si>
  <si>
    <t>交通誘導警備員　</t>
  </si>
  <si>
    <t>人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</si>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</sst>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G11+G16+G26+G29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50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10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30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23" t="s">
        <v>20</v>
      </c>
      <c r="C16" s="23"/>
      <c r="D16" s="23"/>
      <c r="E16" s="8" t="s">
        <v>13</v>
      </c>
      <c r="F16" s="9">
        <v>1</v>
      </c>
      <c r="G16" s="10">
        <f>G17+G22</f>
        <v>0</v>
      </c>
      <c r="I16" s="12">
        <v>7</v>
      </c>
      <c r="J16" s="13">
        <v>2</v>
      </c>
    </row>
    <row r="17" spans="1:10" ht="42" customHeight="1" x14ac:dyDescent="0.15">
      <c r="A17" s="6"/>
      <c r="B17" s="7"/>
      <c r="C17" s="23" t="s">
        <v>21</v>
      </c>
      <c r="D17" s="23"/>
      <c r="E17" s="8" t="s">
        <v>13</v>
      </c>
      <c r="F17" s="9">
        <v>1</v>
      </c>
      <c r="G17" s="10">
        <f>G18+G19+G20+G21</f>
        <v>0</v>
      </c>
      <c r="I17" s="12">
        <v>8</v>
      </c>
      <c r="J17" s="13">
        <v>3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17</v>
      </c>
      <c r="F18" s="9">
        <v>4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17</v>
      </c>
      <c r="F19" s="9">
        <v>68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24</v>
      </c>
      <c r="E20" s="8" t="s">
        <v>17</v>
      </c>
      <c r="F20" s="9">
        <v>20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25</v>
      </c>
      <c r="E21" s="8" t="s">
        <v>17</v>
      </c>
      <c r="F21" s="9">
        <v>2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23" t="s">
        <v>26</v>
      </c>
      <c r="D22" s="23"/>
      <c r="E22" s="8" t="s">
        <v>13</v>
      </c>
      <c r="F22" s="9">
        <v>1</v>
      </c>
      <c r="G22" s="10">
        <f>G23+G24+G25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28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29</v>
      </c>
      <c r="E24" s="8" t="s">
        <v>28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30</v>
      </c>
      <c r="E25" s="8" t="s">
        <v>28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23" t="s">
        <v>31</v>
      </c>
      <c r="C26" s="23"/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2</v>
      </c>
    </row>
    <row r="27" spans="1:10" ht="42" customHeight="1" x14ac:dyDescent="0.15">
      <c r="A27" s="6"/>
      <c r="B27" s="7"/>
      <c r="C27" s="23" t="s">
        <v>32</v>
      </c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3</v>
      </c>
    </row>
    <row r="28" spans="1:10" ht="42" customHeight="1" x14ac:dyDescent="0.15">
      <c r="A28" s="6"/>
      <c r="B28" s="7"/>
      <c r="C28" s="7"/>
      <c r="D28" s="23" t="s">
        <v>33</v>
      </c>
      <c r="E28" s="8" t="s">
        <v>17</v>
      </c>
      <c r="F28" s="9">
        <v>87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23" t="s">
        <v>34</v>
      </c>
      <c r="C29" s="23"/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2</v>
      </c>
    </row>
    <row r="30" spans="1:10" ht="42" customHeight="1" x14ac:dyDescent="0.15">
      <c r="A30" s="6"/>
      <c r="B30" s="7"/>
      <c r="C30" s="23" t="s">
        <v>35</v>
      </c>
      <c r="D30" s="23"/>
      <c r="E30" s="8" t="s">
        <v>13</v>
      </c>
      <c r="F30" s="9">
        <v>1</v>
      </c>
      <c r="G30" s="10">
        <f>G31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23" t="s">
        <v>36</v>
      </c>
      <c r="E31" s="8" t="s">
        <v>37</v>
      </c>
      <c r="F31" s="9">
        <v>97</v>
      </c>
      <c r="G31" s="11"/>
      <c r="I31" s="12">
        <v>22</v>
      </c>
      <c r="J31" s="13">
        <v>4</v>
      </c>
    </row>
    <row r="32" spans="1:10" ht="42" customHeight="1" x14ac:dyDescent="0.15">
      <c r="A32" s="22" t="s">
        <v>38</v>
      </c>
      <c r="B32" s="23"/>
      <c r="C32" s="23"/>
      <c r="D32" s="23"/>
      <c r="E32" s="8" t="s">
        <v>13</v>
      </c>
      <c r="F32" s="9">
        <v>1</v>
      </c>
      <c r="G32" s="10">
        <f>G11+G16+G26+G29</f>
        <v>0</v>
      </c>
      <c r="I32" s="12">
        <v>23</v>
      </c>
      <c r="J32" s="13">
        <v>20</v>
      </c>
    </row>
    <row r="33" spans="1:10" ht="42" customHeight="1" x14ac:dyDescent="0.15">
      <c r="A33" s="22" t="s">
        <v>39</v>
      </c>
      <c r="B33" s="23"/>
      <c r="C33" s="23"/>
      <c r="D33" s="23"/>
      <c r="E33" s="8" t="s">
        <v>13</v>
      </c>
      <c r="F33" s="9">
        <v>1</v>
      </c>
      <c r="G33" s="10">
        <f>G34</f>
        <v>0</v>
      </c>
      <c r="I33" s="12">
        <v>24</v>
      </c>
      <c r="J33" s="13">
        <v>200</v>
      </c>
    </row>
    <row r="34" spans="1:10" ht="42" customHeight="1" x14ac:dyDescent="0.15">
      <c r="A34" s="6"/>
      <c r="B34" s="23" t="s">
        <v>40</v>
      </c>
      <c r="C34" s="23"/>
      <c r="D34" s="23"/>
      <c r="E34" s="8" t="s">
        <v>13</v>
      </c>
      <c r="F34" s="9">
        <v>1</v>
      </c>
      <c r="G34" s="11"/>
      <c r="I34" s="12">
        <v>25</v>
      </c>
      <c r="J34" s="13"/>
    </row>
    <row r="35" spans="1:10" ht="42" customHeight="1" x14ac:dyDescent="0.15">
      <c r="A35" s="22" t="s">
        <v>41</v>
      </c>
      <c r="B35" s="23"/>
      <c r="C35" s="23"/>
      <c r="D35" s="23"/>
      <c r="E35" s="8" t="s">
        <v>13</v>
      </c>
      <c r="F35" s="9">
        <v>1</v>
      </c>
      <c r="G35" s="10">
        <f>G32+G33</f>
        <v>0</v>
      </c>
      <c r="I35" s="12">
        <v>26</v>
      </c>
      <c r="J35" s="13"/>
    </row>
    <row r="36" spans="1:10" ht="42" customHeight="1" x14ac:dyDescent="0.15">
      <c r="A36" s="6"/>
      <c r="B36" s="23" t="s">
        <v>42</v>
      </c>
      <c r="C36" s="23"/>
      <c r="D36" s="23"/>
      <c r="E36" s="8" t="s">
        <v>13</v>
      </c>
      <c r="F36" s="9">
        <v>1</v>
      </c>
      <c r="G36" s="11"/>
      <c r="I36" s="12">
        <v>27</v>
      </c>
      <c r="J36" s="13">
        <v>210</v>
      </c>
    </row>
    <row r="37" spans="1:10" ht="42" customHeight="1" x14ac:dyDescent="0.15">
      <c r="A37" s="22" t="s">
        <v>43</v>
      </c>
      <c r="B37" s="23"/>
      <c r="C37" s="23"/>
      <c r="D37" s="23"/>
      <c r="E37" s="8" t="s">
        <v>13</v>
      </c>
      <c r="F37" s="9">
        <v>1</v>
      </c>
      <c r="G37" s="10">
        <f>G32+G33+G36</f>
        <v>0</v>
      </c>
      <c r="I37" s="12">
        <v>28</v>
      </c>
      <c r="J37" s="13"/>
    </row>
    <row r="38" spans="1:10" ht="42" customHeight="1" x14ac:dyDescent="0.15">
      <c r="A38" s="6"/>
      <c r="B38" s="23" t="s">
        <v>44</v>
      </c>
      <c r="C38" s="23"/>
      <c r="D38" s="23"/>
      <c r="E38" s="8" t="s">
        <v>13</v>
      </c>
      <c r="F38" s="9">
        <v>1</v>
      </c>
      <c r="G38" s="11"/>
      <c r="I38" s="12">
        <v>29</v>
      </c>
      <c r="J38" s="13">
        <v>220</v>
      </c>
    </row>
    <row r="39" spans="1:10" ht="42" customHeight="1" x14ac:dyDescent="0.15">
      <c r="A39" s="22" t="s">
        <v>45</v>
      </c>
      <c r="B39" s="23"/>
      <c r="C39" s="23"/>
      <c r="D39" s="23"/>
      <c r="E39" s="8" t="s">
        <v>13</v>
      </c>
      <c r="F39" s="9">
        <v>1</v>
      </c>
      <c r="G39" s="10">
        <f>G37+G38</f>
        <v>0</v>
      </c>
      <c r="I39" s="12">
        <v>30</v>
      </c>
      <c r="J39" s="13">
        <v>30</v>
      </c>
    </row>
    <row r="40" spans="1:10" ht="42" customHeight="1" x14ac:dyDescent="0.15">
      <c r="A40" s="24" t="s">
        <v>46</v>
      </c>
      <c r="B40" s="25"/>
      <c r="C40" s="25"/>
      <c r="D40" s="25"/>
      <c r="E40" s="14" t="s">
        <v>47</v>
      </c>
      <c r="F40" s="15" t="s">
        <v>47</v>
      </c>
      <c r="G40" s="16">
        <f>G39</f>
        <v>0</v>
      </c>
      <c r="I40" s="17">
        <v>31</v>
      </c>
      <c r="J40" s="17">
        <v>90</v>
      </c>
    </row>
  </sheetData>
  <sheetProtection sheet="1"/>
  <mergeCells count="37">
    <mergeCell ref="A39:D39"/>
    <mergeCell ref="A40:D40"/>
    <mergeCell ref="B34:D34"/>
    <mergeCell ref="A35:D35"/>
    <mergeCell ref="B36:D36"/>
    <mergeCell ref="A37:D37"/>
    <mergeCell ref="B38:D38"/>
    <mergeCell ref="B29:D29"/>
    <mergeCell ref="C30:D30"/>
    <mergeCell ref="D31"/>
    <mergeCell ref="A32:D32"/>
    <mergeCell ref="A33:D33"/>
    <mergeCell ref="D24"/>
    <mergeCell ref="D25"/>
    <mergeCell ref="B26:D26"/>
    <mergeCell ref="C27:D27"/>
    <mergeCell ref="D28"/>
    <mergeCell ref="D19"/>
    <mergeCell ref="D20"/>
    <mergeCell ref="D21"/>
    <mergeCell ref="C22:D22"/>
    <mergeCell ref="D23"/>
    <mergeCell ref="D14"/>
    <mergeCell ref="D15"/>
    <mergeCell ref="B16: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fujikawa touichi</cp:lastModifiedBy>
  <dcterms:created xsi:type="dcterms:W3CDTF">2023-01-25T02:48:32Z</dcterms:created>
  <dcterms:modified xsi:type="dcterms:W3CDTF">2023-01-25T02:48:38Z</dcterms:modified>
</cp:coreProperties>
</file>